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yectos de Extension Universitaria UNQ-2024\Documentacion Convocatoria\"/>
    </mc:Choice>
  </mc:AlternateContent>
  <bookViews>
    <workbookView xWindow="0" yWindow="0" windowWidth="20400" windowHeight="7530"/>
  </bookViews>
  <sheets>
    <sheet name="Presupuesto bienal" sheetId="1" r:id="rId1"/>
  </sheets>
  <calcPr calcId="162913"/>
</workbook>
</file>

<file path=xl/calcChain.xml><?xml version="1.0" encoding="utf-8"?>
<calcChain xmlns="http://schemas.openxmlformats.org/spreadsheetml/2006/main">
  <c r="G30" i="1" l="1"/>
  <c r="G29" i="1"/>
  <c r="G25" i="1"/>
  <c r="G16" i="1"/>
</calcChain>
</file>

<file path=xl/sharedStrings.xml><?xml version="1.0" encoding="utf-8"?>
<sst xmlns="http://schemas.openxmlformats.org/spreadsheetml/2006/main" count="59" uniqueCount="58">
  <si>
    <t>RUBRO</t>
  </si>
  <si>
    <t>CONCEPTO</t>
  </si>
  <si>
    <t>DESCRIPCION</t>
  </si>
  <si>
    <t>IMPORTE</t>
  </si>
  <si>
    <t>% maximo CONCEPTO</t>
  </si>
  <si>
    <t>%  máximo POR RUBRO</t>
  </si>
  <si>
    <t>Bienes de consumo</t>
  </si>
  <si>
    <t>refrigerios</t>
  </si>
  <si>
    <t xml:space="preserve">refrigerios para las diferentes actividades y reuniones de equipo </t>
  </si>
  <si>
    <t>textil y vestuarios</t>
  </si>
  <si>
    <t>hilados, telas, material para escenografías</t>
  </si>
  <si>
    <t>librería</t>
  </si>
  <si>
    <t>papelería en general y demás productos de artes graficas.  elementos de uso común de oficinas. Etc.</t>
  </si>
  <si>
    <t>insumos de informática</t>
  </si>
  <si>
    <t>cartuchos, pen-drive, CDs. Tarjetas de memoria, mouse, teclados.</t>
  </si>
  <si>
    <t>insumos de laboratorio</t>
  </si>
  <si>
    <t>reactivos , instrumental menor de uso práctico y científico. Etc.</t>
  </si>
  <si>
    <t>utensilios de cocina y comedor</t>
  </si>
  <si>
    <t>vajilla descartable. Etc.</t>
  </si>
  <si>
    <t xml:space="preserve">Subtotal Bienes de Consumo </t>
  </si>
  <si>
    <t>Servicios No profesionales</t>
  </si>
  <si>
    <t>Servicios Informaticos</t>
  </si>
  <si>
    <t>mantenimiento y actualizacion de software correspondiente a los sistemas informaticos</t>
  </si>
  <si>
    <t>Servicios técnicos y profesionales</t>
  </si>
  <si>
    <t>servicios tecnicos y  profesionales  de asesoría o  investigación.  Seguros.</t>
  </si>
  <si>
    <t>imprenta, banners, publicaciones y reproducciones, encuadernación, publicaciones de carácter informativo o divulgaciones</t>
  </si>
  <si>
    <t>Viáticos</t>
  </si>
  <si>
    <t>Estipendio destinado a compensar los gastos ocasionados  por la participación en las diferentes actividades planificadas. Disponible únicamente para   integrantes del proyecto.</t>
  </si>
  <si>
    <t>Subtotal Servicios No Personales</t>
  </si>
  <si>
    <t xml:space="preserve">Maquinarias y equipos </t>
  </si>
  <si>
    <t>Subtotal Bienes de Uso</t>
  </si>
  <si>
    <t>TOTAL PRESUPUESTO</t>
  </si>
  <si>
    <t xml:space="preserve">Bienes de Uso / de Capital </t>
  </si>
  <si>
    <t>Equipo educacional y recreativo: instrumentos musicales, proyectores, micrófonos, grabadores, cámaras fotográficas.etc</t>
  </si>
  <si>
    <t>Equipos para computación: pantalla, impresoras, computadoras, unidades de disco. Etc.</t>
  </si>
  <si>
    <t>Aplicativo Presupuesto</t>
  </si>
  <si>
    <t xml:space="preserve">Equipos de laboratorio </t>
  </si>
  <si>
    <t>HASTA EL 50% DEL TOTAL</t>
  </si>
  <si>
    <t>HASTA EL 100% DEL TOTAL</t>
  </si>
  <si>
    <t>combustible</t>
  </si>
  <si>
    <t xml:space="preserve"> fletes,  peajes, micros , minibús,  pasajes</t>
  </si>
  <si>
    <t xml:space="preserve"> combustibe en general,</t>
  </si>
  <si>
    <t xml:space="preserve"> Movilidad </t>
  </si>
  <si>
    <t>Jornadas y Congresos</t>
  </si>
  <si>
    <t>Servicios de Impresion</t>
  </si>
  <si>
    <t>imprenta, banners, encuadernación, publicaciones de carácter informativo o divulgaciones</t>
  </si>
  <si>
    <t>Inscripciones a congresos, alojamiento, pasajes (pertinentes al área temática del proyecto)</t>
  </si>
  <si>
    <t>Bibliografia</t>
  </si>
  <si>
    <t xml:space="preserve">libros de textos </t>
  </si>
  <si>
    <t>Insumos para instrumentos</t>
  </si>
  <si>
    <t>repuestos y accesorios menores</t>
  </si>
  <si>
    <t>Mat. electricos y ferreteria</t>
  </si>
  <si>
    <t>cables, llaves, lámparas, pilas,  tubos fluorescentes.etc</t>
  </si>
  <si>
    <t>Movimientos bancarios</t>
  </si>
  <si>
    <t>Comisiones por extracciones bancarias</t>
  </si>
  <si>
    <t xml:space="preserve">PROYECTO: </t>
  </si>
  <si>
    <t>DIRECTOR/A:</t>
  </si>
  <si>
    <t>PRESUPUESTO BIENAL $ 400.000-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</si>
</sst>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/>
    <xf numFmtId="0" fontId="1" fillId="0" borderId="0" xfId="0" applyFont="1"/>
    <xf numFmtId="9" fontId="0" fillId="0" borderId="0" xfId="0" applyNumberFormat="1"/>
    <xf numFmtId="0" fontId="2" fillId="0" borderId="2" xfId="0" applyFont="1" applyFill="1" applyBorder="1" applyAlignment="1">
      <alignment wrapText="1"/>
    </xf>
    <xf numFmtId="164" fontId="2" fillId="0" borderId="4" xfId="0" applyNumberFormat="1" applyFont="1" applyFill="1" applyBorder="1" applyAlignment="1" applyProtection="1">
      <alignment wrapText="1"/>
      <protection locked="0"/>
    </xf>
    <xf numFmtId="9" fontId="2" fillId="0" borderId="4" xfId="0" applyNumberFormat="1" applyFont="1" applyFill="1" applyBorder="1" applyAlignment="1" applyProtection="1">
      <alignment horizontal="center" vertical="center" wrapText="1"/>
    </xf>
    <xf numFmtId="9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3" xfId="0" applyNumberFormat="1" applyFont="1" applyFill="1" applyBorder="1" applyAlignment="1" applyProtection="1">
      <alignment wrapText="1"/>
      <protection locked="0"/>
    </xf>
    <xf numFmtId="0" fontId="3" fillId="0" borderId="0" xfId="0" applyFont="1"/>
    <xf numFmtId="0" fontId="2" fillId="0" borderId="5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0" fillId="0" borderId="0" xfId="0"/>
    <xf numFmtId="164" fontId="2" fillId="0" borderId="5" xfId="0" applyNumberFormat="1" applyFont="1" applyFill="1" applyBorder="1" applyAlignment="1" applyProtection="1">
      <alignment wrapText="1"/>
      <protection locked="0"/>
    </xf>
    <xf numFmtId="0" fontId="2" fillId="0" borderId="4" xfId="0" applyFont="1" applyFill="1" applyBorder="1" applyAlignment="1">
      <alignment vertical="center" wrapText="1"/>
    </xf>
    <xf numFmtId="164" fontId="2" fillId="0" borderId="4" xfId="0" applyNumberFormat="1" applyFont="1" applyFill="1" applyBorder="1" applyAlignment="1" applyProtection="1">
      <alignment horizontal="left" vertical="center" wrapText="1"/>
      <protection locked="0"/>
    </xf>
    <xf numFmtId="9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44" fontId="2" fillId="0" borderId="2" xfId="1" applyFont="1" applyFill="1" applyBorder="1" applyAlignment="1" applyProtection="1">
      <alignment wrapText="1"/>
      <protection locked="0"/>
    </xf>
    <xf numFmtId="44" fontId="2" fillId="0" borderId="4" xfId="1" applyFont="1" applyFill="1" applyBorder="1" applyAlignment="1" applyProtection="1">
      <alignment wrapText="1"/>
      <protection locked="0"/>
    </xf>
    <xf numFmtId="44" fontId="2" fillId="0" borderId="6" xfId="1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 applyProtection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Fill="1" applyBorder="1" applyAlignment="1" applyProtection="1">
      <alignment horizontal="left" vertical="center" wrapText="1"/>
      <protection locked="0"/>
    </xf>
    <xf numFmtId="9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right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8" fillId="3" borderId="17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 applyProtection="1">
      <alignment horizontal="center" vertical="center"/>
      <protection hidden="1"/>
    </xf>
    <xf numFmtId="164" fontId="8" fillId="3" borderId="10" xfId="0" applyNumberFormat="1" applyFont="1" applyFill="1" applyBorder="1" applyAlignment="1" applyProtection="1">
      <alignment horizontal="center" vertical="center"/>
      <protection hidden="1"/>
    </xf>
    <xf numFmtId="164" fontId="8" fillId="3" borderId="17" xfId="0" applyNumberFormat="1" applyFont="1" applyFill="1" applyBorder="1" applyAlignment="1" applyProtection="1">
      <alignment horizontal="center" vertical="center"/>
      <protection hidden="1"/>
    </xf>
    <xf numFmtId="0" fontId="2" fillId="0" borderId="25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 applyProtection="1">
      <alignment horizontal="center" vertical="center"/>
      <protection hidden="1"/>
    </xf>
    <xf numFmtId="164" fontId="6" fillId="2" borderId="10" xfId="0" applyNumberFormat="1" applyFont="1" applyFill="1" applyBorder="1" applyAlignment="1" applyProtection="1">
      <alignment horizontal="center" vertical="center"/>
      <protection hidden="1"/>
    </xf>
    <xf numFmtId="164" fontId="6" fillId="2" borderId="17" xfId="0" applyNumberFormat="1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7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wrapText="1"/>
    </xf>
    <xf numFmtId="0" fontId="2" fillId="0" borderId="14" xfId="0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 applyProtection="1">
      <alignment horizontal="center" vertical="center"/>
      <protection hidden="1"/>
    </xf>
    <xf numFmtId="164" fontId="6" fillId="3" borderId="10" xfId="0" applyNumberFormat="1" applyFont="1" applyFill="1" applyBorder="1" applyAlignment="1" applyProtection="1">
      <alignment horizontal="center" vertical="center"/>
      <protection hidden="1"/>
    </xf>
    <xf numFmtId="164" fontId="6" fillId="3" borderId="17" xfId="0" applyNumberFormat="1" applyFont="1" applyFill="1" applyBorder="1" applyAlignment="1" applyProtection="1">
      <alignment horizontal="center" vertical="center"/>
      <protection hidden="1"/>
    </xf>
    <xf numFmtId="0" fontId="2" fillId="0" borderId="21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8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0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 applyProtection="1">
      <alignment horizontal="center" vertical="center" wrapText="1"/>
      <protection hidden="1"/>
    </xf>
    <xf numFmtId="0" fontId="2" fillId="0" borderId="28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>
      <alignment horizontal="left" wrapText="1"/>
    </xf>
    <xf numFmtId="0" fontId="2" fillId="0" borderId="18" xfId="0" applyFont="1" applyFill="1" applyBorder="1" applyAlignment="1" applyProtection="1">
      <alignment horizontal="center" vertical="center" wrapText="1"/>
      <protection hidden="1"/>
    </xf>
    <xf numFmtId="0" fontId="2" fillId="0" borderId="19" xfId="0" applyFont="1" applyFill="1" applyBorder="1" applyAlignment="1" applyProtection="1">
      <alignment horizontal="center" vertical="center" wrapText="1"/>
      <protection hidden="1"/>
    </xf>
    <xf numFmtId="0" fontId="2" fillId="0" borderId="24" xfId="0" applyFont="1" applyFill="1" applyBorder="1" applyAlignment="1" applyProtection="1">
      <alignment horizontal="center" vertical="center" wrapText="1"/>
      <protection hidden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9" fontId="2" fillId="0" borderId="20" xfId="0" applyNumberFormat="1" applyFont="1" applyFill="1" applyBorder="1" applyAlignment="1" applyProtection="1">
      <alignment horizontal="center" vertical="center" wrapText="1"/>
      <protection hidden="1"/>
    </xf>
    <xf numFmtId="9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1" xfId="0" applyFont="1" applyFill="1" applyBorder="1" applyAlignment="1">
      <alignment horizontal="left" wrapText="1"/>
    </xf>
    <xf numFmtId="0" fontId="2" fillId="0" borderId="32" xfId="0" applyFont="1" applyFill="1" applyBorder="1" applyAlignment="1">
      <alignment horizontal="left" wrapText="1"/>
    </xf>
    <xf numFmtId="0" fontId="2" fillId="0" borderId="33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9" fontId="2" fillId="0" borderId="7" xfId="0" applyNumberFormat="1" applyFont="1" applyFill="1" applyBorder="1" applyAlignment="1" applyProtection="1">
      <alignment horizontal="center" vertical="center"/>
    </xf>
    <xf numFmtId="9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zoomScale="91" zoomScaleNormal="91" workbookViewId="0">
      <selection activeCell="K31" sqref="K31"/>
    </sheetView>
  </sheetViews>
  <sheetFormatPr baseColWidth="10" defaultRowHeight="15" x14ac:dyDescent="0.25"/>
  <cols>
    <col min="1" max="1" width="23" customWidth="1"/>
    <col min="2" max="2" width="24.5703125" customWidth="1"/>
    <col min="6" max="6" width="25.85546875" customWidth="1"/>
    <col min="7" max="7" width="14.42578125" bestFit="1" customWidth="1"/>
  </cols>
  <sheetData>
    <row r="1" spans="1:13" ht="19.5" customHeight="1" thickBot="1" x14ac:dyDescent="0.3">
      <c r="A1" s="53" t="s">
        <v>35</v>
      </c>
      <c r="B1" s="54"/>
      <c r="C1" s="54"/>
      <c r="D1" s="54"/>
      <c r="E1" s="54"/>
      <c r="F1" s="54"/>
      <c r="G1" s="54"/>
      <c r="H1" s="54"/>
      <c r="I1" s="55"/>
      <c r="J1" s="1"/>
      <c r="K1" s="1"/>
      <c r="L1" s="1"/>
      <c r="M1" s="1"/>
    </row>
    <row r="2" spans="1:13" ht="15.75" thickBot="1" x14ac:dyDescent="0.3">
      <c r="A2" s="33" t="s">
        <v>55</v>
      </c>
      <c r="B2" s="35"/>
      <c r="C2" s="35"/>
      <c r="D2" s="35"/>
      <c r="E2" s="35"/>
      <c r="F2" s="35"/>
      <c r="G2" s="35"/>
      <c r="H2" s="35"/>
      <c r="I2" s="36"/>
      <c r="J2" s="1"/>
      <c r="K2" s="1"/>
      <c r="L2" s="1"/>
      <c r="M2" s="1"/>
    </row>
    <row r="3" spans="1:13" s="13" customFormat="1" ht="15.75" thickBot="1" x14ac:dyDescent="0.3">
      <c r="A3" s="34" t="s">
        <v>56</v>
      </c>
      <c r="B3" s="35"/>
      <c r="C3" s="35"/>
      <c r="D3" s="35"/>
      <c r="E3" s="35"/>
      <c r="F3" s="35"/>
      <c r="G3" s="35"/>
      <c r="H3" s="35"/>
      <c r="I3" s="36"/>
    </row>
    <row r="4" spans="1:13" ht="18" customHeight="1" thickBot="1" x14ac:dyDescent="0.3">
      <c r="A4" s="37" t="s">
        <v>57</v>
      </c>
      <c r="B4" s="38"/>
      <c r="C4" s="38"/>
      <c r="D4" s="38"/>
      <c r="E4" s="38"/>
      <c r="F4" s="38"/>
      <c r="G4" s="38"/>
      <c r="H4" s="38"/>
      <c r="I4" s="39"/>
      <c r="J4" s="1"/>
      <c r="K4" s="1"/>
      <c r="L4" s="1"/>
      <c r="M4" s="1"/>
    </row>
    <row r="5" spans="1:13" ht="30.75" customHeight="1" thickBot="1" x14ac:dyDescent="0.3">
      <c r="A5" s="24" t="s">
        <v>0</v>
      </c>
      <c r="B5" s="25" t="s">
        <v>1</v>
      </c>
      <c r="C5" s="56" t="s">
        <v>2</v>
      </c>
      <c r="D5" s="56"/>
      <c r="E5" s="56"/>
      <c r="F5" s="57"/>
      <c r="G5" s="28" t="s">
        <v>3</v>
      </c>
      <c r="H5" s="26" t="s">
        <v>4</v>
      </c>
      <c r="I5" s="26" t="s">
        <v>5</v>
      </c>
      <c r="J5" s="1"/>
      <c r="K5" s="1"/>
      <c r="L5" s="1"/>
      <c r="M5" s="3"/>
    </row>
    <row r="6" spans="1:13" ht="23.25" customHeight="1" x14ac:dyDescent="0.25">
      <c r="A6" s="44" t="s">
        <v>6</v>
      </c>
      <c r="B6" s="4" t="s">
        <v>7</v>
      </c>
      <c r="C6" s="72" t="s">
        <v>8</v>
      </c>
      <c r="D6" s="73"/>
      <c r="E6" s="73"/>
      <c r="F6" s="74"/>
      <c r="G6" s="21">
        <v>0</v>
      </c>
      <c r="H6" s="27">
        <v>0.5</v>
      </c>
      <c r="I6" s="79" t="s">
        <v>37</v>
      </c>
      <c r="J6" s="1"/>
      <c r="K6" s="1"/>
      <c r="L6" s="1"/>
      <c r="M6" s="3"/>
    </row>
    <row r="7" spans="1:13" ht="29.25" customHeight="1" x14ac:dyDescent="0.25">
      <c r="A7" s="44"/>
      <c r="B7" s="19" t="s">
        <v>9</v>
      </c>
      <c r="C7" s="52" t="s">
        <v>10</v>
      </c>
      <c r="D7" s="52"/>
      <c r="E7" s="52"/>
      <c r="F7" s="52"/>
      <c r="G7" s="22">
        <v>0</v>
      </c>
      <c r="H7" s="6">
        <v>0.5</v>
      </c>
      <c r="I7" s="80"/>
      <c r="J7" s="1"/>
      <c r="K7" s="1"/>
      <c r="L7" s="1"/>
      <c r="M7" s="3"/>
    </row>
    <row r="8" spans="1:13" s="13" customFormat="1" ht="29.25" customHeight="1" x14ac:dyDescent="0.25">
      <c r="A8" s="44"/>
      <c r="B8" s="11" t="s">
        <v>47</v>
      </c>
      <c r="C8" s="48" t="s">
        <v>48</v>
      </c>
      <c r="D8" s="49"/>
      <c r="E8" s="49"/>
      <c r="F8" s="50"/>
      <c r="G8" s="22">
        <v>0</v>
      </c>
      <c r="H8" s="6">
        <v>0.5</v>
      </c>
      <c r="I8" s="80"/>
      <c r="M8" s="3"/>
    </row>
    <row r="9" spans="1:13" s="13" customFormat="1" ht="29.25" customHeight="1" x14ac:dyDescent="0.25">
      <c r="A9" s="44"/>
      <c r="B9" s="11" t="s">
        <v>39</v>
      </c>
      <c r="C9" s="48" t="s">
        <v>41</v>
      </c>
      <c r="D9" s="49"/>
      <c r="E9" s="49"/>
      <c r="F9" s="50"/>
      <c r="G9" s="22">
        <v>0</v>
      </c>
      <c r="H9" s="6">
        <v>0.5</v>
      </c>
      <c r="I9" s="80"/>
      <c r="M9" s="3"/>
    </row>
    <row r="10" spans="1:13" ht="32.25" customHeight="1" x14ac:dyDescent="0.25">
      <c r="A10" s="44"/>
      <c r="B10" s="11" t="s">
        <v>11</v>
      </c>
      <c r="C10" s="52" t="s">
        <v>12</v>
      </c>
      <c r="D10" s="52"/>
      <c r="E10" s="52"/>
      <c r="F10" s="52"/>
      <c r="G10" s="22">
        <v>0</v>
      </c>
      <c r="H10" s="6">
        <v>0.5</v>
      </c>
      <c r="I10" s="80"/>
      <c r="J10" s="1"/>
      <c r="K10" s="1"/>
      <c r="L10" s="1"/>
      <c r="M10" s="1"/>
    </row>
    <row r="11" spans="1:13" ht="21" customHeight="1" x14ac:dyDescent="0.25">
      <c r="A11" s="44"/>
      <c r="B11" s="19" t="s">
        <v>13</v>
      </c>
      <c r="C11" s="52" t="s">
        <v>14</v>
      </c>
      <c r="D11" s="52"/>
      <c r="E11" s="52"/>
      <c r="F11" s="52"/>
      <c r="G11" s="22">
        <v>0</v>
      </c>
      <c r="H11" s="6">
        <v>0.5</v>
      </c>
      <c r="I11" s="80"/>
      <c r="J11" s="1"/>
      <c r="K11" s="1"/>
      <c r="L11" s="1"/>
      <c r="M11" s="1"/>
    </row>
    <row r="12" spans="1:13" ht="20.25" customHeight="1" x14ac:dyDescent="0.25">
      <c r="A12" s="44"/>
      <c r="B12" s="19" t="s">
        <v>15</v>
      </c>
      <c r="C12" s="52" t="s">
        <v>16</v>
      </c>
      <c r="D12" s="52"/>
      <c r="E12" s="52"/>
      <c r="F12" s="52"/>
      <c r="G12" s="22">
        <v>0</v>
      </c>
      <c r="H12" s="6">
        <v>0.5</v>
      </c>
      <c r="I12" s="80"/>
      <c r="J12" s="1"/>
      <c r="K12" s="1"/>
      <c r="L12" s="1"/>
      <c r="M12" s="1"/>
    </row>
    <row r="13" spans="1:13" s="13" customFormat="1" ht="25.5" customHeight="1" x14ac:dyDescent="0.25">
      <c r="A13" s="44"/>
      <c r="B13" s="11" t="s">
        <v>49</v>
      </c>
      <c r="C13" s="48" t="s">
        <v>50</v>
      </c>
      <c r="D13" s="49"/>
      <c r="E13" s="49"/>
      <c r="F13" s="50"/>
      <c r="G13" s="22">
        <v>0</v>
      </c>
      <c r="H13" s="6">
        <v>0.5</v>
      </c>
      <c r="I13" s="81"/>
    </row>
    <row r="14" spans="1:13" s="13" customFormat="1" ht="24" customHeight="1" x14ac:dyDescent="0.25">
      <c r="A14" s="44"/>
      <c r="B14" s="11" t="s">
        <v>51</v>
      </c>
      <c r="C14" s="48" t="s">
        <v>52</v>
      </c>
      <c r="D14" s="49"/>
      <c r="E14" s="49"/>
      <c r="F14" s="50"/>
      <c r="G14" s="22">
        <v>0</v>
      </c>
      <c r="H14" s="6">
        <v>0.5</v>
      </c>
      <c r="I14" s="81"/>
    </row>
    <row r="15" spans="1:13" ht="27" thickBot="1" x14ac:dyDescent="0.3">
      <c r="A15" s="68"/>
      <c r="B15" s="20" t="s">
        <v>17</v>
      </c>
      <c r="C15" s="67" t="s">
        <v>18</v>
      </c>
      <c r="D15" s="67"/>
      <c r="E15" s="67"/>
      <c r="F15" s="67"/>
      <c r="G15" s="23">
        <v>0</v>
      </c>
      <c r="H15" s="7">
        <v>0.5</v>
      </c>
      <c r="I15" s="82"/>
      <c r="J15" s="1"/>
      <c r="K15" s="1"/>
      <c r="L15" s="1"/>
      <c r="M15" s="1"/>
    </row>
    <row r="16" spans="1:13" ht="21.75" customHeight="1" thickBot="1" x14ac:dyDescent="0.3">
      <c r="A16" s="40" t="s">
        <v>19</v>
      </c>
      <c r="B16" s="41"/>
      <c r="C16" s="41"/>
      <c r="D16" s="41"/>
      <c r="E16" s="41"/>
      <c r="F16" s="42"/>
      <c r="G16" s="45">
        <f>IF(SUM(G6:G15)&gt;200000, "SUPERO EL 50% del RUBRO", SUM(G6:G15))</f>
        <v>0</v>
      </c>
      <c r="H16" s="46"/>
      <c r="I16" s="47"/>
      <c r="J16" s="1"/>
      <c r="K16" s="1"/>
      <c r="L16" s="1"/>
      <c r="M16" s="1"/>
    </row>
    <row r="17" spans="1:13" ht="27.75" customHeight="1" x14ac:dyDescent="0.25">
      <c r="A17" s="44" t="s">
        <v>20</v>
      </c>
      <c r="B17" s="29" t="s">
        <v>21</v>
      </c>
      <c r="C17" s="75" t="s">
        <v>22</v>
      </c>
      <c r="D17" s="75"/>
      <c r="E17" s="75"/>
      <c r="F17" s="75"/>
      <c r="G17" s="30"/>
      <c r="H17" s="101">
        <v>0.8</v>
      </c>
      <c r="I17" s="90" t="s">
        <v>38</v>
      </c>
      <c r="J17" s="1"/>
      <c r="K17" s="1"/>
      <c r="L17" s="1"/>
      <c r="M17" s="1"/>
    </row>
    <row r="18" spans="1:13" ht="33" customHeight="1" x14ac:dyDescent="0.25">
      <c r="A18" s="44"/>
      <c r="B18" s="89" t="s">
        <v>23</v>
      </c>
      <c r="C18" s="52" t="s">
        <v>24</v>
      </c>
      <c r="D18" s="52"/>
      <c r="E18" s="52"/>
      <c r="F18" s="52"/>
      <c r="G18" s="8">
        <v>0</v>
      </c>
      <c r="H18" s="101"/>
      <c r="I18" s="91"/>
      <c r="J18" s="1"/>
      <c r="K18" s="1"/>
      <c r="L18" s="1"/>
      <c r="M18" s="1"/>
    </row>
    <row r="19" spans="1:13" ht="27.75" customHeight="1" x14ac:dyDescent="0.25">
      <c r="A19" s="44"/>
      <c r="B19" s="89"/>
      <c r="C19" s="52" t="s">
        <v>25</v>
      </c>
      <c r="D19" s="52"/>
      <c r="E19" s="52"/>
      <c r="F19" s="52"/>
      <c r="G19" s="8">
        <v>0</v>
      </c>
      <c r="H19" s="101"/>
      <c r="I19" s="91"/>
      <c r="J19" s="1"/>
      <c r="K19" s="1"/>
      <c r="L19" s="1"/>
      <c r="M19" s="1"/>
    </row>
    <row r="20" spans="1:13" s="13" customFormat="1" ht="29.25" customHeight="1" x14ac:dyDescent="0.25">
      <c r="A20" s="44"/>
      <c r="B20" s="15" t="s">
        <v>44</v>
      </c>
      <c r="C20" s="51" t="s">
        <v>45</v>
      </c>
      <c r="D20" s="51"/>
      <c r="E20" s="51"/>
      <c r="F20" s="51"/>
      <c r="G20" s="8">
        <v>0</v>
      </c>
      <c r="H20" s="101"/>
      <c r="I20" s="91"/>
    </row>
    <row r="21" spans="1:13" s="13" customFormat="1" x14ac:dyDescent="0.25">
      <c r="A21" s="44"/>
      <c r="B21" s="18" t="s">
        <v>53</v>
      </c>
      <c r="C21" s="98" t="s">
        <v>54</v>
      </c>
      <c r="D21" s="99"/>
      <c r="E21" s="99"/>
      <c r="F21" s="100"/>
      <c r="G21" s="8">
        <v>0</v>
      </c>
      <c r="H21" s="102"/>
      <c r="I21" s="91"/>
    </row>
    <row r="22" spans="1:13" ht="36" customHeight="1" x14ac:dyDescent="0.25">
      <c r="A22" s="44"/>
      <c r="B22" s="12" t="s">
        <v>42</v>
      </c>
      <c r="C22" s="52" t="s">
        <v>40</v>
      </c>
      <c r="D22" s="52"/>
      <c r="E22" s="52"/>
      <c r="F22" s="52"/>
      <c r="G22" s="16">
        <v>0</v>
      </c>
      <c r="H22" s="17">
        <v>0.5</v>
      </c>
      <c r="I22" s="91"/>
      <c r="J22" s="1"/>
      <c r="K22" s="1"/>
      <c r="L22" s="1"/>
      <c r="M22" s="1"/>
    </row>
    <row r="23" spans="1:13" ht="46.5" customHeight="1" x14ac:dyDescent="0.25">
      <c r="A23" s="44"/>
      <c r="B23" s="12" t="s">
        <v>26</v>
      </c>
      <c r="C23" s="52" t="s">
        <v>27</v>
      </c>
      <c r="D23" s="52"/>
      <c r="E23" s="52"/>
      <c r="F23" s="52"/>
      <c r="G23" s="16">
        <v>0</v>
      </c>
      <c r="H23" s="17">
        <v>0.5</v>
      </c>
      <c r="I23" s="91"/>
      <c r="J23" s="1"/>
      <c r="K23" s="2"/>
    </row>
    <row r="24" spans="1:13" s="13" customFormat="1" ht="46.5" customHeight="1" thickBot="1" x14ac:dyDescent="0.3">
      <c r="A24" s="44"/>
      <c r="B24" s="11" t="s">
        <v>43</v>
      </c>
      <c r="C24" s="83" t="s">
        <v>46</v>
      </c>
      <c r="D24" s="83"/>
      <c r="E24" s="83"/>
      <c r="F24" s="83"/>
      <c r="G24" s="31">
        <v>0</v>
      </c>
      <c r="H24" s="32">
        <v>0.3</v>
      </c>
      <c r="I24" s="92"/>
      <c r="K24" s="2"/>
    </row>
    <row r="25" spans="1:13" ht="21.75" customHeight="1" thickBot="1" x14ac:dyDescent="0.3">
      <c r="A25" s="40" t="s">
        <v>28</v>
      </c>
      <c r="B25" s="41"/>
      <c r="C25" s="41"/>
      <c r="D25" s="41"/>
      <c r="E25" s="41"/>
      <c r="F25" s="42"/>
      <c r="G25" s="76">
        <f>IF(SUM(G17:G24)&gt;400000,"SUPERA EL 100%DEL RUBRO",IF(SUM(G17:G21)&gt;320000,"SUPERA EL 80%DEL CONCEPTO",IF(SUM(G22)&gt;200000,"SUPERA EL 50%DEL CONCEPTO",IF(SUM(G23)&gt;200000,"SUPERA EL 50% DEL CONCEPTO",IF(SUM(G24)&gt;120000,"SUPERA EL 30%DEL CONCETO",SUM(G17:G24))))))</f>
        <v>0</v>
      </c>
      <c r="H25" s="77"/>
      <c r="I25" s="78"/>
      <c r="J25" s="1"/>
      <c r="K25" s="1"/>
    </row>
    <row r="26" spans="1:13" ht="21" customHeight="1" x14ac:dyDescent="0.25">
      <c r="A26" s="43" t="s">
        <v>32</v>
      </c>
      <c r="B26" s="87" t="s">
        <v>29</v>
      </c>
      <c r="C26" s="103" t="s">
        <v>36</v>
      </c>
      <c r="D26" s="103"/>
      <c r="E26" s="103"/>
      <c r="F26" s="103"/>
      <c r="G26" s="9">
        <v>0</v>
      </c>
      <c r="H26" s="93">
        <v>0.5</v>
      </c>
      <c r="I26" s="84" t="s">
        <v>37</v>
      </c>
      <c r="J26" s="1"/>
      <c r="K26" s="1"/>
    </row>
    <row r="27" spans="1:13" ht="29.25" customHeight="1" x14ac:dyDescent="0.25">
      <c r="A27" s="44"/>
      <c r="B27" s="88"/>
      <c r="C27" s="52" t="s">
        <v>33</v>
      </c>
      <c r="D27" s="52"/>
      <c r="E27" s="52"/>
      <c r="F27" s="52"/>
      <c r="G27" s="5">
        <v>0</v>
      </c>
      <c r="H27" s="94"/>
      <c r="I27" s="85"/>
      <c r="J27" s="1"/>
      <c r="K27" s="1"/>
    </row>
    <row r="28" spans="1:13" s="13" customFormat="1" ht="30" customHeight="1" thickBot="1" x14ac:dyDescent="0.3">
      <c r="A28" s="44"/>
      <c r="B28" s="88"/>
      <c r="C28" s="95" t="s">
        <v>34</v>
      </c>
      <c r="D28" s="96"/>
      <c r="E28" s="96"/>
      <c r="F28" s="97"/>
      <c r="G28" s="14">
        <v>0</v>
      </c>
      <c r="H28" s="94"/>
      <c r="I28" s="86"/>
    </row>
    <row r="29" spans="1:13" ht="20.25" customHeight="1" thickBot="1" x14ac:dyDescent="0.3">
      <c r="A29" s="64" t="s">
        <v>30</v>
      </c>
      <c r="B29" s="65"/>
      <c r="C29" s="65"/>
      <c r="D29" s="65"/>
      <c r="E29" s="65"/>
      <c r="F29" s="66"/>
      <c r="G29" s="69">
        <f>IF(SUM(G26:G28)&gt;200000,"SUPERA EL 50% del RUBRO",SUM(G26:G28))</f>
        <v>0</v>
      </c>
      <c r="H29" s="70"/>
      <c r="I29" s="71"/>
      <c r="J29" s="10"/>
      <c r="K29" s="10"/>
    </row>
    <row r="30" spans="1:13" ht="21.75" customHeight="1" thickBot="1" x14ac:dyDescent="0.3">
      <c r="A30" s="61" t="s">
        <v>31</v>
      </c>
      <c r="B30" s="62"/>
      <c r="C30" s="62"/>
      <c r="D30" s="62"/>
      <c r="E30" s="62"/>
      <c r="F30" s="63"/>
      <c r="G30" s="58">
        <f>IF(SUM(G16+G25+G29)&gt;400000,"SUPERA EL PRESUPUESTO",SUM(G16+G25+G29))</f>
        <v>0</v>
      </c>
      <c r="H30" s="59"/>
      <c r="I30" s="60"/>
      <c r="J30" s="10"/>
      <c r="K30" s="10"/>
    </row>
  </sheetData>
  <sheetProtection algorithmName="SHA-512" hashValue="12vgE5IfhBjlAkSo+0SzO2pWLUTFIUKxaNxbtEH0IzbtcH8m5lpuj4tNA8rR9UHNCUKHoM7lSaM/Av0qIzVeCw==" saltValue="IlzFoeckrbV5SVutA4vKDA==" spinCount="100000" sheet="1" objects="1" scenarios="1"/>
  <mergeCells count="44">
    <mergeCell ref="C8:F8"/>
    <mergeCell ref="I26:I28"/>
    <mergeCell ref="B26:B28"/>
    <mergeCell ref="B18:B19"/>
    <mergeCell ref="C18:F18"/>
    <mergeCell ref="I17:I24"/>
    <mergeCell ref="H26:H28"/>
    <mergeCell ref="C28:F28"/>
    <mergeCell ref="C21:F21"/>
    <mergeCell ref="H17:H21"/>
    <mergeCell ref="C26:F26"/>
    <mergeCell ref="C27:F27"/>
    <mergeCell ref="A1:I1"/>
    <mergeCell ref="C5:F5"/>
    <mergeCell ref="G30:I30"/>
    <mergeCell ref="A30:F30"/>
    <mergeCell ref="A29:F29"/>
    <mergeCell ref="C15:F15"/>
    <mergeCell ref="A6:A15"/>
    <mergeCell ref="G29:I29"/>
    <mergeCell ref="C6:F6"/>
    <mergeCell ref="C17:F17"/>
    <mergeCell ref="C22:F22"/>
    <mergeCell ref="C7:F7"/>
    <mergeCell ref="C19:F19"/>
    <mergeCell ref="G25:I25"/>
    <mergeCell ref="I6:I15"/>
    <mergeCell ref="B2:I2"/>
    <mergeCell ref="B3:I3"/>
    <mergeCell ref="A4:I4"/>
    <mergeCell ref="A25:F25"/>
    <mergeCell ref="A26:A28"/>
    <mergeCell ref="G16:I16"/>
    <mergeCell ref="C13:F13"/>
    <mergeCell ref="C14:F14"/>
    <mergeCell ref="C9:F9"/>
    <mergeCell ref="C20:F20"/>
    <mergeCell ref="C12:F12"/>
    <mergeCell ref="C10:F10"/>
    <mergeCell ref="C11:F11"/>
    <mergeCell ref="A16:F16"/>
    <mergeCell ref="C24:F24"/>
    <mergeCell ref="A17:A24"/>
    <mergeCell ref="C23:F23"/>
  </mergeCells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bienal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alejandra.didonato</dc:creator>
  <cp:lastModifiedBy>Alejandra Beatriz Di Donato</cp:lastModifiedBy>
  <dcterms:created xsi:type="dcterms:W3CDTF">2021-09-08T14:03:27Z</dcterms:created>
  <dcterms:modified xsi:type="dcterms:W3CDTF">2024-09-17T18:30:15Z</dcterms:modified>
</cp:coreProperties>
</file>